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eberhard\Desktop\LAF\"/>
    </mc:Choice>
  </mc:AlternateContent>
  <bookViews>
    <workbookView xWindow="0" yWindow="0" windowWidth="19200" windowHeight="12180"/>
  </bookViews>
  <sheets>
    <sheet name="Feuil1" sheetId="1" r:id="rId1"/>
  </sheets>
  <definedNames>
    <definedName name="_xlnm.Print_Area" localSheetId="0">Feuil1!$A$1:$F$59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F51" i="1" s="1"/>
  <c r="F40" i="1"/>
  <c r="F37" i="1"/>
  <c r="F34" i="1"/>
  <c r="F32" i="1"/>
  <c r="F30" i="1"/>
  <c r="F28" i="1"/>
  <c r="F50" i="1" l="1"/>
  <c r="F52" i="1" s="1"/>
  <c r="F53" i="1" s="1"/>
</calcChain>
</file>

<file path=xl/comments1.xml><?xml version="1.0" encoding="utf-8"?>
<comments xmlns="http://schemas.openxmlformats.org/spreadsheetml/2006/main">
  <authors>
    <author>devantis</author>
  </authors>
  <commentList>
    <comment ref="E28" authorId="0" shapeId="0">
      <text>
        <r>
          <rPr>
            <b/>
            <sz val="8"/>
            <color indexed="81"/>
            <rFont val="Tahoma"/>
            <family val="2"/>
          </rPr>
          <t>Entrer quantité</t>
        </r>
      </text>
    </comment>
    <comment ref="E30" authorId="0" shapeId="0">
      <text>
        <r>
          <rPr>
            <b/>
            <sz val="8"/>
            <color indexed="81"/>
            <rFont val="Tahoma"/>
            <family val="2"/>
          </rPr>
          <t>Entrer quantité</t>
        </r>
      </text>
    </comment>
    <comment ref="E34" authorId="0" shapeId="0">
      <text>
        <r>
          <rPr>
            <b/>
            <sz val="8"/>
            <color indexed="81"/>
            <rFont val="Tahoma"/>
            <family val="2"/>
          </rPr>
          <t>Entrer quantité</t>
        </r>
      </text>
    </comment>
    <comment ref="E37" authorId="0" shapeId="0">
      <text>
        <r>
          <rPr>
            <b/>
            <sz val="8"/>
            <color indexed="81"/>
            <rFont val="Tahoma"/>
            <family val="2"/>
          </rPr>
          <t>Entrer quantité</t>
        </r>
      </text>
    </comment>
    <comment ref="E40" authorId="0" shapeId="0">
      <text>
        <r>
          <rPr>
            <b/>
            <sz val="8"/>
            <color indexed="81"/>
            <rFont val="Tahoma"/>
            <family val="2"/>
          </rPr>
          <t>Entrer quantité</t>
        </r>
      </text>
    </comment>
    <comment ref="E44" authorId="0" shapeId="0">
      <text>
        <r>
          <rPr>
            <b/>
            <sz val="8"/>
            <color indexed="81"/>
            <rFont val="Tahoma"/>
            <family val="2"/>
          </rPr>
          <t>Entrer quantité</t>
        </r>
      </text>
    </comment>
    <comment ref="F47" authorId="0" shapeId="0">
      <text>
        <r>
          <rPr>
            <b/>
            <sz val="8"/>
            <color indexed="81"/>
            <rFont val="Tahoma"/>
            <family val="2"/>
          </rPr>
          <t>Entrer montant si vous voulez faire un don!</t>
        </r>
      </text>
    </comment>
  </commentList>
</comments>
</file>

<file path=xl/sharedStrings.xml><?xml version="1.0" encoding="utf-8"?>
<sst xmlns="http://schemas.openxmlformats.org/spreadsheetml/2006/main" count="42" uniqueCount="42">
  <si>
    <t xml:space="preserve">            CLUBS DE SOUTIEN DU GSHC</t>
  </si>
  <si>
    <t>SOCIÉTÉ</t>
  </si>
  <si>
    <t>NOM, PRÉNOM</t>
  </si>
  <si>
    <t>ADRESSE</t>
  </si>
  <si>
    <t>NPA &amp; VILLE</t>
  </si>
  <si>
    <t>E-MAIL</t>
  </si>
  <si>
    <t>TÉLÉPHONE</t>
  </si>
  <si>
    <t>MOBILE</t>
  </si>
  <si>
    <t>DÉSIGNATION</t>
  </si>
  <si>
    <t>Table de 8 personnes, inclus 1 joueur, 10 tickets de loterie</t>
  </si>
  <si>
    <t>Table de 8 personnes, 10 tickets de loterie</t>
  </si>
  <si>
    <t>Couvert  individuel</t>
  </si>
  <si>
    <t>VIN BLANC "Trésor"</t>
  </si>
  <si>
    <t>Sauvignon Genève AOC</t>
  </si>
  <si>
    <t>VIN ROUGE "La Clémence"</t>
  </si>
  <si>
    <t>Gamaret Genève AOC</t>
  </si>
  <si>
    <t>MOUSSEUX Baccarat Brut de Blanc</t>
  </si>
  <si>
    <t>Chardonnay</t>
  </si>
  <si>
    <t>Ticket(s) de  tombola (additionnels)</t>
  </si>
  <si>
    <r>
      <rPr>
        <b/>
        <sz val="14"/>
        <rFont val="Calibri"/>
        <family val="2"/>
      </rPr>
      <t>Dons</t>
    </r>
    <r>
      <rPr>
        <sz val="14"/>
        <rFont val="Calibri"/>
        <family val="2"/>
      </rPr>
      <t>,</t>
    </r>
    <r>
      <rPr>
        <sz val="11"/>
        <rFont val="Calibri"/>
        <family val="2"/>
      </rPr>
      <t xml:space="preserve"> si vous voulez supporter encore davantage le GSHC,</t>
    </r>
  </si>
  <si>
    <t>ou si vous ne pouvez pas participer au repas!</t>
  </si>
  <si>
    <t>SIGNATURE</t>
  </si>
  <si>
    <t>REPAS DE SOUTIEN DU GSHC</t>
  </si>
  <si>
    <t>INSCRIPTION</t>
  </si>
  <si>
    <t>PRIX UNIT.</t>
  </si>
  <si>
    <t>QUANTITÉ</t>
  </si>
  <si>
    <t>TOTAL</t>
  </si>
  <si>
    <t>TOTAL HT</t>
  </si>
  <si>
    <t>TVA 8%</t>
  </si>
  <si>
    <t>TOTAL TTC</t>
  </si>
  <si>
    <t>DATE</t>
  </si>
  <si>
    <t>CRYSTAL CLUB</t>
  </si>
  <si>
    <t>Marie-France Gabayet</t>
  </si>
  <si>
    <t>Rue de la Bergère 1A</t>
  </si>
  <si>
    <t>P.O. Box 136</t>
  </si>
  <si>
    <t>CH-1217 Meyrin 2</t>
  </si>
  <si>
    <t>rdsGSHC@genevalogistics.com</t>
  </si>
  <si>
    <t>Téléphone 022 / 592 06 09</t>
  </si>
  <si>
    <t>Fax 022 / 592 06 01</t>
  </si>
  <si>
    <t>PRIX HT</t>
  </si>
  <si>
    <t>Espace Hippomène, av. de Châtelaine 7, 1203 Genève
Parking Planète Charmilles</t>
  </si>
  <si>
    <t>JEUDI 11 FEVRIER 2016, dès 18h30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</si>
</sst>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25"/>
      <name val="GSHC"/>
      <family val="3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sz val="11"/>
      <name val="Calibri"/>
      <family val="2"/>
    </font>
    <font>
      <b/>
      <sz val="10"/>
      <color indexed="18"/>
      <name val="Tahoma"/>
      <family val="2"/>
    </font>
    <font>
      <b/>
      <sz val="11"/>
      <color indexed="18"/>
      <name val="Tahoma"/>
      <family val="2"/>
    </font>
    <font>
      <b/>
      <i/>
      <sz val="14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i/>
      <sz val="11"/>
      <color indexed="48"/>
      <name val="Calibri"/>
      <family val="2"/>
    </font>
    <font>
      <sz val="11"/>
      <color indexed="18"/>
      <name val="Calibri"/>
      <family val="2"/>
    </font>
    <font>
      <b/>
      <sz val="10"/>
      <name val="Verdana"/>
      <family val="2"/>
    </font>
    <font>
      <b/>
      <i/>
      <sz val="9"/>
      <color indexed="63"/>
      <name val="Verdana"/>
      <family val="2"/>
    </font>
    <font>
      <b/>
      <i/>
      <sz val="24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b/>
      <sz val="10"/>
      <color indexed="63"/>
      <name val="Arial"/>
      <family val="2"/>
    </font>
    <font>
      <b/>
      <sz val="8"/>
      <color indexed="81"/>
      <name val="Tahoma"/>
      <family val="2"/>
    </font>
    <font>
      <b/>
      <i/>
      <sz val="16"/>
      <color rgb="FFC0000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  <font>
      <sz val="10"/>
      <color rgb="FFC00000"/>
      <name val="Arial"/>
      <family val="2"/>
    </font>
    <font>
      <b/>
      <i/>
      <sz val="12"/>
      <name val="Calibri"/>
      <family val="2"/>
    </font>
    <font>
      <b/>
      <sz val="26"/>
      <name val="Calibri"/>
      <family val="2"/>
      <scheme val="minor"/>
    </font>
    <font>
      <b/>
      <i/>
      <sz val="2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Alignment="1"/>
    <xf numFmtId="0" fontId="13" fillId="0" borderId="0" xfId="0" applyFont="1" applyBorder="1"/>
    <xf numFmtId="0" fontId="5" fillId="0" borderId="1" xfId="0" applyFont="1" applyBorder="1"/>
    <xf numFmtId="0" fontId="14" fillId="0" borderId="0" xfId="0" applyFont="1" applyAlignment="1">
      <alignment horizontal="right"/>
    </xf>
    <xf numFmtId="0" fontId="15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/>
    <xf numFmtId="0" fontId="17" fillId="0" borderId="1" xfId="0" applyFont="1" applyBorder="1" applyProtection="1">
      <protection locked="0"/>
    </xf>
    <xf numFmtId="0" fontId="0" fillId="0" borderId="0" xfId="0" applyAlignment="1">
      <alignment horizontal="left"/>
    </xf>
    <xf numFmtId="0" fontId="19" fillId="0" borderId="10" xfId="0" applyFont="1" applyBorder="1" applyAlignment="1">
      <alignment horizontal="center"/>
    </xf>
    <xf numFmtId="4" fontId="5" fillId="0" borderId="12" xfId="0" applyNumberFormat="1" applyFont="1" applyBorder="1"/>
    <xf numFmtId="0" fontId="5" fillId="0" borderId="12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/>
    <xf numFmtId="0" fontId="5" fillId="0" borderId="12" xfId="0" applyFont="1" applyBorder="1"/>
    <xf numFmtId="0" fontId="5" fillId="0" borderId="12" xfId="0" applyFont="1" applyBorder="1" applyProtection="1">
      <protection locked="0"/>
    </xf>
    <xf numFmtId="49" fontId="18" fillId="0" borderId="11" xfId="0" applyNumberFormat="1" applyFont="1" applyBorder="1" applyAlignment="1">
      <alignment horizontal="left"/>
    </xf>
    <xf numFmtId="49" fontId="18" fillId="0" borderId="12" xfId="0" applyNumberFormat="1" applyFont="1" applyBorder="1"/>
    <xf numFmtId="49" fontId="18" fillId="0" borderId="14" xfId="0" applyNumberFormat="1" applyFont="1" applyBorder="1"/>
    <xf numFmtId="10" fontId="13" fillId="0" borderId="0" xfId="0" applyNumberFormat="1" applyFont="1" applyBorder="1"/>
    <xf numFmtId="0" fontId="5" fillId="0" borderId="7" xfId="0" applyFont="1" applyBorder="1"/>
    <xf numFmtId="4" fontId="5" fillId="0" borderId="7" xfId="0" applyNumberFormat="1" applyFont="1" applyBorder="1"/>
    <xf numFmtId="4" fontId="5" fillId="0" borderId="7" xfId="0" applyNumberFormat="1" applyFont="1" applyBorder="1" applyAlignment="1">
      <alignment horizontal="right"/>
    </xf>
    <xf numFmtId="4" fontId="5" fillId="0" borderId="7" xfId="0" applyNumberFormat="1" applyFont="1" applyBorder="1" applyProtection="1">
      <protection locked="0"/>
    </xf>
    <xf numFmtId="4" fontId="18" fillId="0" borderId="6" xfId="0" applyNumberFormat="1" applyFont="1" applyBorder="1" applyAlignment="1">
      <alignment horizontal="right"/>
    </xf>
    <xf numFmtId="4" fontId="18" fillId="0" borderId="7" xfId="0" applyNumberFormat="1" applyFont="1" applyBorder="1" applyAlignment="1">
      <alignment horizontal="right"/>
    </xf>
    <xf numFmtId="4" fontId="18" fillId="0" borderId="13" xfId="1" applyNumberFormat="1" applyFont="1" applyBorder="1" applyAlignment="1"/>
    <xf numFmtId="0" fontId="23" fillId="0" borderId="0" xfId="0" applyFont="1" applyAlignment="1" applyProtection="1">
      <alignment horizontal="right"/>
    </xf>
    <xf numFmtId="0" fontId="23" fillId="0" borderId="0" xfId="0" applyFont="1"/>
    <xf numFmtId="0" fontId="25" fillId="2" borderId="3" xfId="0" applyFont="1" applyFill="1" applyBorder="1" applyAlignment="1"/>
    <xf numFmtId="0" fontId="25" fillId="2" borderId="4" xfId="0" applyFont="1" applyFill="1" applyBorder="1" applyAlignment="1"/>
    <xf numFmtId="0" fontId="25" fillId="2" borderId="5" xfId="0" applyFont="1" applyFill="1" applyBorder="1" applyAlignment="1"/>
    <xf numFmtId="0" fontId="24" fillId="2" borderId="12" xfId="0" applyFont="1" applyFill="1" applyBorder="1"/>
    <xf numFmtId="0" fontId="5" fillId="0" borderId="1" xfId="0" applyFont="1" applyBorder="1" applyAlignment="1"/>
    <xf numFmtId="0" fontId="5" fillId="0" borderId="2" xfId="0" applyFont="1" applyBorder="1" applyAlignment="1"/>
    <xf numFmtId="0" fontId="0" fillId="0" borderId="1" xfId="0" applyBorder="1" applyAlignment="1">
      <alignment horizontal="center"/>
    </xf>
    <xf numFmtId="0" fontId="8" fillId="0" borderId="15" xfId="0" applyFont="1" applyBorder="1" applyAlignment="1"/>
    <xf numFmtId="0" fontId="8" fillId="0" borderId="16" xfId="0" applyFont="1" applyBorder="1" applyAlignment="1"/>
    <xf numFmtId="0" fontId="2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5" fillId="0" borderId="4" xfId="0" applyFont="1" applyBorder="1" applyAlignment="1"/>
    <xf numFmtId="0" fontId="5" fillId="0" borderId="7" xfId="0" applyFont="1" applyBorder="1" applyAlignment="1"/>
    <xf numFmtId="0" fontId="5" fillId="0" borderId="4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5" fillId="2" borderId="8" xfId="0" applyFont="1" applyFill="1" applyBorder="1" applyAlignment="1">
      <alignment horizontal="center"/>
    </xf>
    <xf numFmtId="0" fontId="25" fillId="2" borderId="6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5" fillId="2" borderId="7" xfId="0" applyFont="1" applyFill="1" applyBorder="1" applyAlignment="1">
      <alignment horizontal="center"/>
    </xf>
    <xf numFmtId="0" fontId="25" fillId="2" borderId="9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2247900</xdr:colOff>
      <xdr:row>33</xdr:row>
      <xdr:rowOff>38100</xdr:rowOff>
    </xdr:from>
    <xdr:to>
      <xdr:col>2</xdr:col>
      <xdr:colOff>0</xdr:colOff>
      <xdr:row>34</xdr:row>
      <xdr:rowOff>152400</xdr:rowOff>
    </xdr:to>
    <xdr:pic>
      <xdr:nvPicPr>
        <xdr:cNvPr id="11" name="Image 6" descr="Cave de Genève Blanc copie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672465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2247900</xdr:colOff>
      <xdr:row>36</xdr:row>
      <xdr:rowOff>47625</xdr:rowOff>
    </xdr:from>
    <xdr:to>
      <xdr:col>2</xdr:col>
      <xdr:colOff>0</xdr:colOff>
      <xdr:row>37</xdr:row>
      <xdr:rowOff>152400</xdr:rowOff>
    </xdr:to>
    <xdr:pic>
      <xdr:nvPicPr>
        <xdr:cNvPr id="12" name="Image 7" descr="Cave de Genève Blanc copie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7305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2247900</xdr:colOff>
      <xdr:row>39</xdr:row>
      <xdr:rowOff>47625</xdr:rowOff>
    </xdr:from>
    <xdr:to>
      <xdr:col>2</xdr:col>
      <xdr:colOff>0</xdr:colOff>
      <xdr:row>40</xdr:row>
      <xdr:rowOff>161925</xdr:rowOff>
    </xdr:to>
    <xdr:pic>
      <xdr:nvPicPr>
        <xdr:cNvPr id="13" name="Image 8" descr="Cave de Genève Blanc copie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78771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38099</xdr:colOff>
      <xdr:row>0</xdr:row>
      <xdr:rowOff>57150</xdr:rowOff>
    </xdr:from>
    <xdr:to>
      <xdr:col>1</xdr:col>
      <xdr:colOff>962024</xdr:colOff>
      <xdr:row>5</xdr:row>
      <xdr:rowOff>171450</xdr:rowOff>
    </xdr:to>
    <xdr:pic>
      <xdr:nvPicPr>
        <xdr:cNvPr id="14" name="Image 9" descr="Crystal_Club_logo copie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9" y="57150"/>
          <a:ext cx="9239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1028700</xdr:colOff>
      <xdr:row>0</xdr:row>
      <xdr:rowOff>171450</xdr:rowOff>
    </xdr:from>
    <xdr:to>
      <xdr:col>2</xdr:col>
      <xdr:colOff>1171575</xdr:colOff>
      <xdr:row>5</xdr:row>
      <xdr:rowOff>152400</xdr:rowOff>
    </xdr:to>
    <xdr:pic>
      <xdr:nvPicPr>
        <xdr:cNvPr id="15" name="Image 10" descr="Logo Golden Eagle Club new 2 copie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1450"/>
          <a:ext cx="12573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1362075</xdr:colOff>
      <xdr:row>0</xdr:row>
      <xdr:rowOff>114300</xdr:rowOff>
    </xdr:from>
    <xdr:to>
      <xdr:col>3</xdr:col>
      <xdr:colOff>257175</xdr:colOff>
      <xdr:row>10</xdr:row>
      <xdr:rowOff>114300</xdr:rowOff>
    </xdr:to>
    <xdr:pic>
      <xdr:nvPicPr>
        <xdr:cNvPr id="19" name="Image 1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114300"/>
          <a:ext cx="1800225" cy="1905000"/>
        </a:xfrm>
        <a:prstGeom prst="rect">
          <a:avLst/>
        </a:prstGeom>
      </xdr:spPr>
    </xdr:pic>
    <xdr:clientData/>
  </xdr:twoCellAnchor>
  <xdr:twoCellAnchor editAs="oneCell">
    <xdr:from>
      <xdr:col>2</xdr:col>
      <xdr:colOff>1473092</xdr:colOff>
      <xdr:row>32</xdr:row>
      <xdr:rowOff>180975</xdr:rowOff>
    </xdr:from>
    <xdr:to>
      <xdr:col>2</xdr:col>
      <xdr:colOff>2827745</xdr:colOff>
      <xdr:row>34</xdr:row>
      <xdr:rowOff>152400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5167" y="6800850"/>
          <a:ext cx="1354653" cy="352425"/>
        </a:xfrm>
        <a:prstGeom prst="rect">
          <a:avLst/>
        </a:prstGeom>
      </xdr:spPr>
    </xdr:pic>
    <xdr:clientData/>
  </xdr:twoCellAnchor>
  <xdr:twoCellAnchor editAs="oneCell">
    <xdr:from>
      <xdr:col>2</xdr:col>
      <xdr:colOff>1454042</xdr:colOff>
      <xdr:row>36</xdr:row>
      <xdr:rowOff>0</xdr:rowOff>
    </xdr:from>
    <xdr:to>
      <xdr:col>2</xdr:col>
      <xdr:colOff>2808695</xdr:colOff>
      <xdr:row>37</xdr:row>
      <xdr:rowOff>161925</xdr:rowOff>
    </xdr:to>
    <xdr:pic>
      <xdr:nvPicPr>
        <xdr:cNvPr id="20" name="Image 1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6117" y="7381875"/>
          <a:ext cx="1354653" cy="352425"/>
        </a:xfrm>
        <a:prstGeom prst="rect">
          <a:avLst/>
        </a:prstGeom>
      </xdr:spPr>
    </xdr:pic>
    <xdr:clientData/>
  </xdr:twoCellAnchor>
  <xdr:twoCellAnchor editAs="oneCell">
    <xdr:from>
      <xdr:col>2</xdr:col>
      <xdr:colOff>1434992</xdr:colOff>
      <xdr:row>38</xdr:row>
      <xdr:rowOff>180975</xdr:rowOff>
    </xdr:from>
    <xdr:to>
      <xdr:col>2</xdr:col>
      <xdr:colOff>2789645</xdr:colOff>
      <xdr:row>40</xdr:row>
      <xdr:rowOff>152400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7067" y="7943850"/>
          <a:ext cx="1354653" cy="35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F58"/>
  <sheetViews>
    <sheetView tabSelected="1" topLeftCell="A13" workbookViewId="0">
      <selection activeCell="I41" sqref="I41"/>
    </sheetView>
  </sheetViews>
  <sheetFormatPr baseColWidth="10" defaultRowHeight="15" x14ac:dyDescent="0.25"/>
  <cols>
    <col min="1" max="1" width="3.7109375" customWidth="1"/>
    <col min="2" max="2" width="16.7109375" customWidth="1"/>
    <col min="3" max="3" width="43.5703125" customWidth="1"/>
    <col min="4" max="4" width="10.140625" customWidth="1"/>
    <col min="5" max="5" width="11.7109375" customWidth="1"/>
    <col min="6" max="6" width="13.7109375" bestFit="1" customWidth="1"/>
  </cols>
  <sheetData>
    <row r="1" spans="2:6" x14ac:dyDescent="0.25">
      <c r="C1" s="8"/>
      <c r="D1" s="8"/>
      <c r="F1" s="32" t="s">
        <v>31</v>
      </c>
    </row>
    <row r="2" spans="2:6" x14ac:dyDescent="0.25">
      <c r="C2" s="8"/>
      <c r="D2" s="8"/>
      <c r="F2" s="32" t="s">
        <v>32</v>
      </c>
    </row>
    <row r="3" spans="2:6" x14ac:dyDescent="0.25">
      <c r="E3" s="17"/>
      <c r="F3" s="32" t="s">
        <v>33</v>
      </c>
    </row>
    <row r="4" spans="2:6" x14ac:dyDescent="0.25">
      <c r="E4" s="18"/>
      <c r="F4" s="32" t="s">
        <v>34</v>
      </c>
    </row>
    <row r="5" spans="2:6" x14ac:dyDescent="0.25">
      <c r="E5" s="18"/>
      <c r="F5" s="32" t="s">
        <v>35</v>
      </c>
    </row>
    <row r="6" spans="2:6" x14ac:dyDescent="0.25">
      <c r="C6" s="8"/>
      <c r="D6" s="8"/>
      <c r="E6" s="8"/>
      <c r="F6" s="32" t="s">
        <v>36</v>
      </c>
    </row>
    <row r="7" spans="2:6" x14ac:dyDescent="0.25">
      <c r="B7" s="33" t="s">
        <v>0</v>
      </c>
      <c r="F7" s="32" t="s">
        <v>37</v>
      </c>
    </row>
    <row r="8" spans="2:6" ht="15.75" x14ac:dyDescent="0.25">
      <c r="B8" s="1"/>
      <c r="F8" s="32" t="s">
        <v>38</v>
      </c>
    </row>
    <row r="9" spans="2:6" ht="15.75" x14ac:dyDescent="0.25">
      <c r="B9" s="1"/>
    </row>
    <row r="10" spans="2:6" ht="15.75" x14ac:dyDescent="0.25">
      <c r="B10" s="1"/>
    </row>
    <row r="11" spans="2:6" x14ac:dyDescent="0.25">
      <c r="C11" s="9"/>
      <c r="D11" s="9"/>
    </row>
    <row r="12" spans="2:6" ht="26.25" x14ac:dyDescent="0.4">
      <c r="B12" s="2"/>
      <c r="C12" s="43" t="s">
        <v>22</v>
      </c>
      <c r="D12" s="43"/>
      <c r="E12" s="43"/>
    </row>
    <row r="13" spans="2:6" ht="21" x14ac:dyDescent="0.35">
      <c r="B13" s="3"/>
      <c r="C13" s="44" t="s">
        <v>41</v>
      </c>
      <c r="D13" s="44"/>
      <c r="E13" s="44"/>
    </row>
    <row r="14" spans="2:6" ht="31.5" x14ac:dyDescent="0.25">
      <c r="B14" s="2"/>
      <c r="C14" s="61" t="s">
        <v>40</v>
      </c>
      <c r="D14" s="62"/>
      <c r="E14" s="62"/>
    </row>
    <row r="15" spans="2:6" x14ac:dyDescent="0.25">
      <c r="B15" s="2"/>
      <c r="C15" s="63" t="s">
        <v>23</v>
      </c>
      <c r="D15" s="63"/>
      <c r="E15" s="63"/>
    </row>
    <row r="16" spans="2:6" x14ac:dyDescent="0.25">
      <c r="B16" s="2"/>
      <c r="C16" s="63"/>
      <c r="D16" s="63"/>
      <c r="E16" s="63"/>
    </row>
    <row r="17" spans="2:6" x14ac:dyDescent="0.25">
      <c r="B17" s="38" t="s">
        <v>1</v>
      </c>
      <c r="C17" s="46"/>
      <c r="D17" s="46"/>
      <c r="E17" s="46"/>
      <c r="F17" s="46"/>
    </row>
    <row r="18" spans="2:6" x14ac:dyDescent="0.25">
      <c r="B18" s="39" t="s">
        <v>2</v>
      </c>
      <c r="C18" s="45"/>
      <c r="D18" s="45"/>
      <c r="E18" s="45"/>
      <c r="F18" s="45"/>
    </row>
    <row r="19" spans="2:6" x14ac:dyDescent="0.25">
      <c r="B19" s="39" t="s">
        <v>3</v>
      </c>
      <c r="C19" s="45"/>
      <c r="D19" s="45"/>
      <c r="E19" s="45"/>
      <c r="F19" s="45"/>
    </row>
    <row r="20" spans="2:6" x14ac:dyDescent="0.25">
      <c r="B20" s="39" t="s">
        <v>4</v>
      </c>
      <c r="C20" s="45"/>
      <c r="D20" s="45"/>
      <c r="E20" s="45"/>
      <c r="F20" s="45"/>
    </row>
    <row r="21" spans="2:6" x14ac:dyDescent="0.25">
      <c r="B21" s="39" t="s">
        <v>5</v>
      </c>
      <c r="C21" s="45"/>
      <c r="D21" s="45"/>
      <c r="E21" s="45"/>
      <c r="F21" s="45"/>
    </row>
    <row r="22" spans="2:6" x14ac:dyDescent="0.25">
      <c r="B22" s="39" t="s">
        <v>6</v>
      </c>
      <c r="C22" s="45"/>
      <c r="D22" s="45"/>
      <c r="E22" s="45"/>
      <c r="F22" s="45"/>
    </row>
    <row r="23" spans="2:6" x14ac:dyDescent="0.25">
      <c r="B23" s="39" t="s">
        <v>7</v>
      </c>
      <c r="C23" s="45"/>
      <c r="D23" s="45"/>
      <c r="E23" s="45"/>
      <c r="F23" s="45"/>
    </row>
    <row r="24" spans="2:6" x14ac:dyDescent="0.25">
      <c r="B24" s="4"/>
      <c r="C24" s="10"/>
      <c r="D24" s="10"/>
    </row>
    <row r="25" spans="2:6" ht="15.75" thickBot="1" x14ac:dyDescent="0.3">
      <c r="B25" s="5"/>
      <c r="C25" s="11"/>
      <c r="D25" s="13"/>
    </row>
    <row r="26" spans="2:6" ht="19.5" thickBot="1" x14ac:dyDescent="0.35">
      <c r="B26" s="41" t="s">
        <v>8</v>
      </c>
      <c r="C26" s="42"/>
      <c r="D26" s="14" t="s">
        <v>24</v>
      </c>
      <c r="E26" s="14" t="s">
        <v>25</v>
      </c>
      <c r="F26" s="14" t="s">
        <v>39</v>
      </c>
    </row>
    <row r="27" spans="2:6" x14ac:dyDescent="0.25">
      <c r="B27" s="49"/>
      <c r="C27" s="50"/>
      <c r="D27" s="19"/>
      <c r="E27" s="19"/>
      <c r="F27" s="25"/>
    </row>
    <row r="28" spans="2:6" x14ac:dyDescent="0.25">
      <c r="B28" s="51" t="s">
        <v>9</v>
      </c>
      <c r="C28" s="52"/>
      <c r="D28" s="15">
        <v>2620</v>
      </c>
      <c r="E28" s="20"/>
      <c r="F28" s="26">
        <f>SUM(E28*D28)</f>
        <v>0</v>
      </c>
    </row>
    <row r="29" spans="2:6" x14ac:dyDescent="0.25">
      <c r="B29" s="51"/>
      <c r="C29" s="52"/>
      <c r="D29" s="15"/>
      <c r="E29" s="19"/>
      <c r="F29" s="26"/>
    </row>
    <row r="30" spans="2:6" x14ac:dyDescent="0.25">
      <c r="B30" s="51" t="s">
        <v>10</v>
      </c>
      <c r="C30" s="52"/>
      <c r="D30" s="15">
        <v>2340</v>
      </c>
      <c r="E30" s="20"/>
      <c r="F30" s="26">
        <f>SUM(E30*D30)</f>
        <v>0</v>
      </c>
    </row>
    <row r="31" spans="2:6" x14ac:dyDescent="0.25">
      <c r="B31" s="51"/>
      <c r="C31" s="52"/>
      <c r="D31" s="15"/>
      <c r="E31" s="20"/>
      <c r="F31" s="26"/>
    </row>
    <row r="32" spans="2:6" x14ac:dyDescent="0.25">
      <c r="B32" s="51" t="s">
        <v>11</v>
      </c>
      <c r="C32" s="52"/>
      <c r="D32" s="15">
        <v>280</v>
      </c>
      <c r="E32" s="20"/>
      <c r="F32" s="26">
        <f>SUM(E32*D32)</f>
        <v>0</v>
      </c>
    </row>
    <row r="33" spans="2:6" x14ac:dyDescent="0.25">
      <c r="B33" s="51"/>
      <c r="C33" s="52"/>
      <c r="D33" s="15"/>
      <c r="E33" s="19"/>
      <c r="F33" s="26"/>
    </row>
    <row r="34" spans="2:6" x14ac:dyDescent="0.25">
      <c r="B34" s="51" t="s">
        <v>12</v>
      </c>
      <c r="C34" s="52"/>
      <c r="D34" s="15">
        <v>50</v>
      </c>
      <c r="E34" s="20"/>
      <c r="F34" s="26">
        <f>SUM(E34*D34)</f>
        <v>0</v>
      </c>
    </row>
    <row r="35" spans="2:6" x14ac:dyDescent="0.25">
      <c r="B35" s="47" t="s">
        <v>13</v>
      </c>
      <c r="C35" s="48"/>
      <c r="D35" s="15"/>
      <c r="E35" s="20"/>
      <c r="F35" s="26"/>
    </row>
    <row r="36" spans="2:6" x14ac:dyDescent="0.25">
      <c r="B36" s="51"/>
      <c r="C36" s="52"/>
      <c r="D36" s="15"/>
      <c r="E36" s="19"/>
      <c r="F36" s="27"/>
    </row>
    <row r="37" spans="2:6" x14ac:dyDescent="0.25">
      <c r="B37" s="51" t="s">
        <v>14</v>
      </c>
      <c r="C37" s="52"/>
      <c r="D37" s="15">
        <v>50</v>
      </c>
      <c r="E37" s="20"/>
      <c r="F37" s="26">
        <f>SUM(E37*D37)</f>
        <v>0</v>
      </c>
    </row>
    <row r="38" spans="2:6" x14ac:dyDescent="0.25">
      <c r="B38" s="47" t="s">
        <v>15</v>
      </c>
      <c r="C38" s="48"/>
      <c r="D38" s="15"/>
      <c r="E38" s="20"/>
      <c r="F38" s="26"/>
    </row>
    <row r="39" spans="2:6" x14ac:dyDescent="0.25">
      <c r="B39" s="51"/>
      <c r="C39" s="52"/>
      <c r="D39" s="15"/>
      <c r="E39" s="19"/>
      <c r="F39" s="26"/>
    </row>
    <row r="40" spans="2:6" x14ac:dyDescent="0.25">
      <c r="B40" s="51" t="s">
        <v>16</v>
      </c>
      <c r="C40" s="52"/>
      <c r="D40" s="15">
        <v>90</v>
      </c>
      <c r="E40" s="20"/>
      <c r="F40" s="26">
        <f>SUM(E40*D40)</f>
        <v>0</v>
      </c>
    </row>
    <row r="41" spans="2:6" x14ac:dyDescent="0.25">
      <c r="B41" s="47" t="s">
        <v>17</v>
      </c>
      <c r="C41" s="48"/>
      <c r="D41" s="15"/>
      <c r="E41" s="19"/>
      <c r="F41" s="26"/>
    </row>
    <row r="42" spans="2:6" x14ac:dyDescent="0.25">
      <c r="B42" s="51"/>
      <c r="C42" s="52"/>
      <c r="D42" s="15"/>
      <c r="E42" s="19"/>
      <c r="F42" s="26"/>
    </row>
    <row r="43" spans="2:6" x14ac:dyDescent="0.25">
      <c r="B43" s="51"/>
      <c r="C43" s="52"/>
      <c r="D43" s="15"/>
      <c r="E43" s="20"/>
      <c r="F43" s="26"/>
    </row>
    <row r="44" spans="2:6" x14ac:dyDescent="0.25">
      <c r="B44" s="51" t="s">
        <v>18</v>
      </c>
      <c r="C44" s="52"/>
      <c r="D44" s="15">
        <v>10</v>
      </c>
      <c r="E44" s="20"/>
      <c r="F44" s="26">
        <f>SUM(E44*D44)</f>
        <v>0</v>
      </c>
    </row>
    <row r="45" spans="2:6" x14ac:dyDescent="0.25">
      <c r="B45" s="51"/>
      <c r="C45" s="52"/>
      <c r="D45" s="15"/>
      <c r="E45" s="20"/>
      <c r="F45" s="26"/>
    </row>
    <row r="46" spans="2:6" x14ac:dyDescent="0.25">
      <c r="B46" s="51"/>
      <c r="C46" s="52"/>
      <c r="D46" s="15"/>
      <c r="E46" s="20"/>
      <c r="F46" s="26"/>
    </row>
    <row r="47" spans="2:6" ht="18.75" x14ac:dyDescent="0.3">
      <c r="B47" s="51" t="s">
        <v>19</v>
      </c>
      <c r="C47" s="52"/>
      <c r="D47" s="37"/>
      <c r="E47" s="37"/>
      <c r="F47" s="28">
        <v>0</v>
      </c>
    </row>
    <row r="48" spans="2:6" x14ac:dyDescent="0.25">
      <c r="B48" s="51" t="s">
        <v>20</v>
      </c>
      <c r="C48" s="52"/>
      <c r="D48" s="16"/>
      <c r="E48" s="19"/>
      <c r="F48" s="26"/>
    </row>
    <row r="49" spans="2:6" ht="15.75" thickBot="1" x14ac:dyDescent="0.3">
      <c r="B49" s="53"/>
      <c r="C49" s="54"/>
      <c r="D49" s="16"/>
      <c r="E49" s="19"/>
      <c r="F49" s="26"/>
    </row>
    <row r="50" spans="2:6" x14ac:dyDescent="0.25">
      <c r="B50" s="34"/>
      <c r="C50" s="55"/>
      <c r="D50" s="56"/>
      <c r="E50" s="21" t="s">
        <v>26</v>
      </c>
      <c r="F50" s="29">
        <f>SUM(F28+F30+F34+F37+F40)</f>
        <v>0</v>
      </c>
    </row>
    <row r="51" spans="2:6" x14ac:dyDescent="0.25">
      <c r="B51" s="35"/>
      <c r="C51" s="57"/>
      <c r="D51" s="58"/>
      <c r="E51" s="22" t="s">
        <v>27</v>
      </c>
      <c r="F51" s="30">
        <f>SUM(F44+F47)</f>
        <v>0</v>
      </c>
    </row>
    <row r="52" spans="2:6" x14ac:dyDescent="0.25">
      <c r="B52" s="35"/>
      <c r="C52" s="57"/>
      <c r="D52" s="58"/>
      <c r="E52" s="22" t="s">
        <v>28</v>
      </c>
      <c r="F52" s="30">
        <f>SUM(F50*8/100)</f>
        <v>0</v>
      </c>
    </row>
    <row r="53" spans="2:6" ht="15.75" thickBot="1" x14ac:dyDescent="0.3">
      <c r="B53" s="36"/>
      <c r="C53" s="59"/>
      <c r="D53" s="60"/>
      <c r="E53" s="23" t="s">
        <v>29</v>
      </c>
      <c r="F53" s="31">
        <f>SUM(F50:F52)</f>
        <v>0</v>
      </c>
    </row>
    <row r="54" spans="2:6" x14ac:dyDescent="0.25">
      <c r="B54" s="6"/>
      <c r="C54" s="6"/>
      <c r="D54" s="6"/>
      <c r="E54" s="24"/>
    </row>
    <row r="55" spans="2:6" x14ac:dyDescent="0.25">
      <c r="B55" s="6"/>
      <c r="C55" s="6"/>
      <c r="D55" s="6"/>
      <c r="E55" s="24"/>
    </row>
    <row r="56" spans="2:6" x14ac:dyDescent="0.25">
      <c r="B56" s="6"/>
      <c r="C56" s="6"/>
      <c r="D56" s="6"/>
      <c r="E56" s="24"/>
    </row>
    <row r="57" spans="2:6" x14ac:dyDescent="0.25">
      <c r="B57" s="6"/>
      <c r="C57" s="6"/>
      <c r="D57" s="6"/>
      <c r="E57" s="24"/>
    </row>
    <row r="58" spans="2:6" x14ac:dyDescent="0.25">
      <c r="B58" s="7" t="s">
        <v>21</v>
      </c>
      <c r="C58" s="12"/>
      <c r="D58" s="7" t="s">
        <v>30</v>
      </c>
      <c r="E58" s="40"/>
      <c r="F58" s="40"/>
    </row>
  </sheetData>
  <mergeCells count="37">
    <mergeCell ref="C14:E14"/>
    <mergeCell ref="C15:E16"/>
    <mergeCell ref="B41:C41"/>
    <mergeCell ref="B42:C42"/>
    <mergeCell ref="B43:C43"/>
    <mergeCell ref="B35:C35"/>
    <mergeCell ref="B36:C36"/>
    <mergeCell ref="B37:C37"/>
    <mergeCell ref="B39:C39"/>
    <mergeCell ref="B40:C40"/>
    <mergeCell ref="B30:C30"/>
    <mergeCell ref="B31:C31"/>
    <mergeCell ref="B32:C32"/>
    <mergeCell ref="B33:C33"/>
    <mergeCell ref="B34:C34"/>
    <mergeCell ref="C50:D53"/>
    <mergeCell ref="B44:C44"/>
    <mergeCell ref="B45:C45"/>
    <mergeCell ref="B46:C46"/>
    <mergeCell ref="B47:C47"/>
    <mergeCell ref="B48:C48"/>
    <mergeCell ref="E58:F58"/>
    <mergeCell ref="B26:C26"/>
    <mergeCell ref="C12:E12"/>
    <mergeCell ref="C13:E13"/>
    <mergeCell ref="C18:F18"/>
    <mergeCell ref="C19:F19"/>
    <mergeCell ref="C20:F20"/>
    <mergeCell ref="C21:F21"/>
    <mergeCell ref="C22:F22"/>
    <mergeCell ref="C23:F23"/>
    <mergeCell ref="C17:F17"/>
    <mergeCell ref="B38:C38"/>
    <mergeCell ref="B27:C27"/>
    <mergeCell ref="B28:C28"/>
    <mergeCell ref="B29:C29"/>
    <mergeCell ref="B49:C49"/>
  </mergeCells>
  <pageMargins left="0.7" right="0.7" top="0.75" bottom="0.75" header="0.3" footer="0.3"/>
  <pageSetup paperSize="9" scale="82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Donoso</dc:creator>
  <cp:lastModifiedBy>Pascal PA. Aeberhard</cp:lastModifiedBy>
  <cp:lastPrinted>2015-11-13T17:33:07Z</cp:lastPrinted>
  <dcterms:created xsi:type="dcterms:W3CDTF">2015-11-13T17:28:45Z</dcterms:created>
  <dcterms:modified xsi:type="dcterms:W3CDTF">2015-11-23T10:08:20Z</dcterms:modified>
</cp:coreProperties>
</file>